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4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<sst xmlns="http://schemas.openxmlformats.org/spreadsheetml/2006/main" count="45" uniqueCount="36">
  <si>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1.</t>
  </si>
  <si>
    <t>Wyznaczenie trasy i punktów wysokościowych przy liniowych robotach ziemnych (drogi) w terenie równinnym</t>
  </si>
  <si>
    <t>2.</t>
  </si>
  <si>
    <t>Profilowanie i zagęszczenie podłoża pod warstwy konstrukcyjne nawierzchni wykonane mechanicznie</t>
  </si>
  <si>
    <t>3.</t>
  </si>
  <si>
    <t>6.</t>
  </si>
  <si>
    <t>Uzupełnienie istniejącej podbudowy warstwą kruszywa łamanego 0-31,5 gr. 5 cm</t>
  </si>
  <si>
    <t>7.</t>
  </si>
  <si>
    <t>Mechaniczne skropienie warstw konstrukcyjnych emulsją asfaltową (0,7 kg/m2)</t>
  </si>
  <si>
    <t>8.</t>
  </si>
  <si>
    <t>9.</t>
  </si>
  <si>
    <t>Oczyszczenie warstw konstrukcyjnych mechanicznie</t>
  </si>
  <si>
    <t>10.</t>
  </si>
  <si>
    <t>Mechaniczne skropienie warstw konstrukcyjnych emulsją asfaltową (0,3 kg/m2)</t>
  </si>
  <si>
    <t>11.</t>
  </si>
  <si>
    <t>12.</t>
  </si>
  <si>
    <t>Wykonanie poboczy z kruszywa, warstwa górna, grubość warstwy po zagęszczeniu 10 cm</t>
  </si>
  <si>
    <t>13.</t>
  </si>
  <si>
    <t>Regulacja pionowa studzienek rewizyjnych</t>
  </si>
  <si>
    <t>14.</t>
  </si>
  <si>
    <t xml:space="preserve"> Regulacja pionowa studzienek dla zaworów wodociągowych lub gazowych.</t>
  </si>
  <si>
    <t>ilość</t>
  </si>
  <si>
    <t>stawka jedn.</t>
  </si>
  <si>
    <t>wartość</t>
  </si>
  <si>
    <t>jedn.</t>
  </si>
  <si>
    <t>km</t>
  </si>
  <si>
    <t>m2</t>
  </si>
  <si>
    <t>szt.</t>
  </si>
  <si>
    <t>VAT</t>
  </si>
  <si>
    <t>Suma</t>
  </si>
  <si>
    <t>Wartość</t>
  </si>
  <si>
    <t>Przedmiar podstawowy</t>
  </si>
  <si>
    <t>Zebraniei wywiezenie humusu</t>
  </si>
  <si>
    <t>Wykonanie warstwy wiążącej z betonu asfaltowego AC11W, grubość warstwy po zagęszczeniu 5 cm</t>
  </si>
  <si>
    <t>Wykonanie warstwy ścieralnej z betonu asfaltowego AC11S, grubość warstwy po zagęszczeniu 4 cm</t>
  </si>
  <si>
    <t xml:space="preserve">Przedmiar robót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</si>
</sst>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</numFmts>
  <fonts count="36">
    <font>
      <sz val="12"/>
      <color theme="1"/>
      <name val="Times New Roman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44" fontId="0" fillId="0" borderId="10" xfId="58" applyFont="1" applyBorder="1" applyAlignment="1">
      <alignment/>
    </xf>
    <xf numFmtId="44" fontId="0" fillId="0" borderId="0" xfId="58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PageLayoutView="0" workbookViewId="0" topLeftCell="A1">
      <selection activeCell="A1" sqref="A1:F17"/>
    </sheetView>
  </sheetViews>
  <sheetFormatPr defaultColWidth="9.00390625" defaultRowHeight="15.75"/>
  <cols>
    <col min="1" max="1" width="3.375" style="0" bestFit="1" customWidth="1"/>
    <col min="2" max="2" width="90.625" style="0" customWidth="1"/>
    <col min="4" max="4" width="4.75390625" style="0" bestFit="1" customWidth="1"/>
    <col min="5" max="5" width="11.25390625" style="0" bestFit="1" customWidth="1"/>
    <col min="6" max="6" width="13.25390625" style="5" bestFit="1" customWidth="1"/>
    <col min="7" max="7" width="13.25390625" style="0" bestFit="1" customWidth="1"/>
    <col min="8" max="8" width="14.75390625" style="0" bestFit="1" customWidth="1"/>
  </cols>
  <sheetData>
    <row r="1" spans="1:7" ht="15" customHeight="1">
      <c r="A1" s="7" t="s">
        <v>35</v>
      </c>
      <c r="B1" s="7"/>
      <c r="C1" s="7"/>
      <c r="D1" s="7"/>
      <c r="E1" s="7"/>
      <c r="F1" s="7"/>
      <c r="G1" s="1"/>
    </row>
    <row r="2" spans="1:7" ht="27.75" customHeight="1">
      <c r="A2" s="3"/>
      <c r="B2" s="3"/>
      <c r="C2" s="8" t="s">
        <v>31</v>
      </c>
      <c r="D2" s="8"/>
      <c r="E2" s="8"/>
      <c r="F2" s="8"/>
      <c r="G2" s="1"/>
    </row>
    <row r="3" spans="1:7" ht="15.75">
      <c r="A3" s="1"/>
      <c r="B3" s="2"/>
      <c r="C3" s="2" t="s">
        <v>21</v>
      </c>
      <c r="D3" s="2" t="s">
        <v>24</v>
      </c>
      <c r="E3" s="2" t="s">
        <v>22</v>
      </c>
      <c r="F3" s="4" t="s">
        <v>23</v>
      </c>
      <c r="G3" s="1"/>
    </row>
    <row r="4" spans="1:6" ht="15.75">
      <c r="A4" t="s">
        <v>0</v>
      </c>
      <c r="B4" s="2" t="s">
        <v>1</v>
      </c>
      <c r="C4" s="2">
        <v>0.22</v>
      </c>
      <c r="D4" s="2" t="s">
        <v>25</v>
      </c>
      <c r="E4" s="4"/>
      <c r="F4" s="4"/>
    </row>
    <row r="5" spans="1:6" ht="15.75">
      <c r="A5" t="s">
        <v>2</v>
      </c>
      <c r="B5" s="2" t="s">
        <v>3</v>
      </c>
      <c r="C5" s="2">
        <f>220*4.2+50</f>
        <v>974</v>
      </c>
      <c r="D5" s="2" t="s">
        <v>26</v>
      </c>
      <c r="E5" s="4"/>
      <c r="F5" s="4"/>
    </row>
    <row r="6" spans="1:6" ht="15.75">
      <c r="A6" t="s">
        <v>4</v>
      </c>
      <c r="B6" s="2" t="s">
        <v>32</v>
      </c>
      <c r="C6" s="2">
        <f>220*2*0.5</f>
        <v>220</v>
      </c>
      <c r="D6" s="2" t="s">
        <v>26</v>
      </c>
      <c r="E6" s="4"/>
      <c r="F6" s="4"/>
    </row>
    <row r="7" spans="1:6" ht="15.75">
      <c r="A7" t="s">
        <v>5</v>
      </c>
      <c r="B7" s="2" t="s">
        <v>6</v>
      </c>
      <c r="C7" s="2">
        <v>150</v>
      </c>
      <c r="D7" s="2" t="s">
        <v>26</v>
      </c>
      <c r="E7" s="4"/>
      <c r="F7" s="4"/>
    </row>
    <row r="8" spans="1:6" ht="15.75">
      <c r="A8" t="s">
        <v>7</v>
      </c>
      <c r="B8" s="2" t="s">
        <v>8</v>
      </c>
      <c r="C8" s="2">
        <f>924+50</f>
        <v>974</v>
      </c>
      <c r="D8" s="2" t="s">
        <v>26</v>
      </c>
      <c r="E8" s="4"/>
      <c r="F8" s="4"/>
    </row>
    <row r="9" spans="1:6" ht="15.75">
      <c r="A9" t="s">
        <v>9</v>
      </c>
      <c r="B9" s="2" t="s">
        <v>33</v>
      </c>
      <c r="C9" s="2">
        <f>+C8</f>
        <v>974</v>
      </c>
      <c r="D9" s="2" t="s">
        <v>26</v>
      </c>
      <c r="E9" s="4"/>
      <c r="F9" s="4"/>
    </row>
    <row r="10" spans="1:6" ht="15.75">
      <c r="A10" t="s">
        <v>10</v>
      </c>
      <c r="B10" s="2" t="s">
        <v>11</v>
      </c>
      <c r="C10" s="2">
        <f>4*220+50</f>
        <v>930</v>
      </c>
      <c r="D10" s="2" t="s">
        <v>26</v>
      </c>
      <c r="E10" s="4"/>
      <c r="F10" s="4"/>
    </row>
    <row r="11" spans="1:6" ht="15.75">
      <c r="A11" t="s">
        <v>12</v>
      </c>
      <c r="B11" s="2" t="s">
        <v>13</v>
      </c>
      <c r="C11" s="2">
        <f>+C10</f>
        <v>930</v>
      </c>
      <c r="D11" s="2" t="s">
        <v>26</v>
      </c>
      <c r="E11" s="4"/>
      <c r="F11" s="4"/>
    </row>
    <row r="12" spans="1:6" ht="15.75">
      <c r="A12" t="s">
        <v>14</v>
      </c>
      <c r="B12" s="2" t="s">
        <v>34</v>
      </c>
      <c r="C12" s="2">
        <f>+C11</f>
        <v>930</v>
      </c>
      <c r="D12" s="2" t="s">
        <v>26</v>
      </c>
      <c r="E12" s="4"/>
      <c r="F12" s="4"/>
    </row>
    <row r="13" spans="1:6" ht="15.75">
      <c r="A13" t="s">
        <v>15</v>
      </c>
      <c r="B13" s="2" t="s">
        <v>16</v>
      </c>
      <c r="C13" s="2">
        <f>220*2*0.5</f>
        <v>220</v>
      </c>
      <c r="D13" s="2" t="s">
        <v>26</v>
      </c>
      <c r="E13" s="4"/>
      <c r="F13" s="4"/>
    </row>
    <row r="14" spans="1:6" ht="15.75">
      <c r="A14" t="s">
        <v>17</v>
      </c>
      <c r="B14" s="2" t="s">
        <v>18</v>
      </c>
      <c r="C14" s="2">
        <v>7</v>
      </c>
      <c r="D14" s="2" t="s">
        <v>27</v>
      </c>
      <c r="E14" s="4"/>
      <c r="F14" s="4"/>
    </row>
    <row r="15" spans="1:6" ht="15.75">
      <c r="A15" t="s">
        <v>19</v>
      </c>
      <c r="B15" s="2" t="s">
        <v>20</v>
      </c>
      <c r="C15" s="2">
        <v>5</v>
      </c>
      <c r="D15" s="2" t="s">
        <v>27</v>
      </c>
      <c r="E15" s="4"/>
      <c r="F15" s="4"/>
    </row>
    <row r="16" spans="5:6" ht="15.75">
      <c r="E16" s="2" t="s">
        <v>29</v>
      </c>
      <c r="F16" s="4"/>
    </row>
    <row r="17" spans="5:6" ht="15.75">
      <c r="E17" s="2" t="s">
        <v>28</v>
      </c>
      <c r="F17" s="4"/>
    </row>
    <row r="18" spans="5:8" ht="15.75">
      <c r="E18" s="2" t="s">
        <v>30</v>
      </c>
      <c r="F18" s="4"/>
      <c r="G18" s="5"/>
      <c r="H18" s="6"/>
    </row>
  </sheetData>
  <sheetProtection/>
  <mergeCells count="2">
    <mergeCell ref="A1:F1"/>
    <mergeCell ref="C2:F2"/>
  </mergeCells>
  <printOptions/>
  <pageMargins left="0.2362204724409449" right="0.2362204724409449" top="0.7480314960629921" bottom="0.7480314960629921" header="0.31496062992125984" footer="0.31496062992125984"/>
  <pageSetup fitToHeight="1" fitToWidth="1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Grzesiak</dc:creator>
  <cp:keywords/>
  <dc:description/>
  <cp:lastModifiedBy>dda</cp:lastModifiedBy>
  <cp:lastPrinted>2015-10-15T12:43:19Z</cp:lastPrinted>
  <dcterms:created xsi:type="dcterms:W3CDTF">2015-09-23T10:02:03Z</dcterms:created>
  <dcterms:modified xsi:type="dcterms:W3CDTF">2016-03-02T09:38:20Z</dcterms:modified>
  <cp:category/>
  <cp:version/>
  <cp:contentType/>
  <cp:contentStatus/>
</cp:coreProperties>
</file>